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IDAD04\Documents\DOCUMENTOS DE APOYO CALIDAD\2022\PAGINA WEB 2022\CONTRATACIÓN\"/>
    </mc:Choice>
  </mc:AlternateContent>
  <xr:revisionPtr revIDLastSave="0" documentId="8_{D2777184-EA87-4F60-89F1-1630E0B0F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-F-42" sheetId="1" r:id="rId1"/>
    <sheet name="CONTROL DE CAMBIO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11" i="1"/>
  <c r="I10" i="1"/>
  <c r="I8" i="1"/>
  <c r="I16" i="1"/>
  <c r="I14" i="1"/>
  <c r="I12" i="1"/>
</calcChain>
</file>

<file path=xl/sharedStrings.xml><?xml version="1.0" encoding="utf-8"?>
<sst xmlns="http://schemas.openxmlformats.org/spreadsheetml/2006/main" count="85" uniqueCount="74">
  <si>
    <t>Fecha de inicio</t>
  </si>
  <si>
    <t>Fecha de finalización</t>
  </si>
  <si>
    <t>Valor del contrato</t>
  </si>
  <si>
    <t>Porcentaje de ejecución</t>
  </si>
  <si>
    <t>Recursos totales desembolsados o pagados</t>
  </si>
  <si>
    <t>Recursos pendientes de ejecutar</t>
  </si>
  <si>
    <t>Adicional  1</t>
  </si>
  <si>
    <t xml:space="preserve">Fecha de inicio Adición 1 </t>
  </si>
  <si>
    <t xml:space="preserve">Fecha de finalización Adición 1 </t>
  </si>
  <si>
    <t xml:space="preserve"> Valor Adición 1 </t>
  </si>
  <si>
    <t xml:space="preserve">No. De Contrato </t>
  </si>
  <si>
    <t>Objeto</t>
  </si>
  <si>
    <t>Adicional  2</t>
  </si>
  <si>
    <t xml:space="preserve">Fecha de inicio Adición 2 </t>
  </si>
  <si>
    <t xml:space="preserve">Fecha de finalización Adición 2 </t>
  </si>
  <si>
    <t xml:space="preserve"> Valor Adición 2 </t>
  </si>
  <si>
    <t>E.S.E HOSPITAL UNIVERSITARIO SAN RAFAEL DE TUNJA</t>
  </si>
  <si>
    <t>EJECUCIÓN DE CONTRATOS</t>
  </si>
  <si>
    <t>Versión 01</t>
  </si>
  <si>
    <t>Código C-F-42</t>
  </si>
  <si>
    <t>Fecha: 09/09/2022</t>
  </si>
  <si>
    <t xml:space="preserve">ESE. HOSPITAL UNIVERSITARIO SAN RAFAEL DE TUNJA </t>
  </si>
  <si>
    <t>CONTROL DE CAMBIOS</t>
  </si>
  <si>
    <t>No. VERSION</t>
  </si>
  <si>
    <t>FECHA</t>
  </si>
  <si>
    <t xml:space="preserve"> RESPONSABLE </t>
  </si>
  <si>
    <t>DESCRIPCION</t>
  </si>
  <si>
    <t>Version Original</t>
  </si>
  <si>
    <t>Laura Catherine Rivera</t>
  </si>
  <si>
    <t xml:space="preserve">CONTRATACION DE SERVICIO DE EXAMENES MEDICOS OCUPACIONAL DE INGRESO,  PERIODICOS,  POST-INCAPACIDAD Y EGRESO DEL PERSONAL QUE INGRESA, LABORA, REINTEGRA Y RETIRA DE LA ESE HOSPITAL UNIVERSITARIO SAN RAFAEL DE TUNJA, CONTEMPLADOS EN LA RESOLUCION 2346 DE 2007 </t>
  </si>
  <si>
    <t xml:space="preserve">SUMINISTRO DE PAPELERIA TIMBRADA PARA LA  ESE HOSPITAL UNIVERSITARIO SAN RAFAEL DE TUNJA </t>
  </si>
  <si>
    <t xml:space="preserve">PRESTACION DE SERVICIOS PROFESIONALES COMO AUDITOR MEDICO DE LA ESE HOSPITAL UNIVERSITARIO SA RAFAEL DE TUNJA </t>
  </si>
  <si>
    <t xml:space="preserve">SERVICIOS ESPECIALIZADOS EN LA UNIDAD DE CUIDADO INTENSIVO NEONATAL, PARA LA ESE HOSPITAL UNIVERSITARIO SAN RAFAEL DE TUNJA </t>
  </si>
  <si>
    <t xml:space="preserve">SERVICIOS ESPECIALIZADOS EN HEMATOLOGIA,  PARA LA ESE HOSPITAL UNIVERSITARIO SAN RAFAEL DE TUNJA </t>
  </si>
  <si>
    <t xml:space="preserve"> SERVICIOS ESPECIALIZADOS EN ANESTESIOLOGIA Y CLINICA DE DOLOR, PARA LA ESE HOSPITAL UNIVERSITARIO SAN RAFAEL DE TUNJA </t>
  </si>
  <si>
    <t xml:space="preserve">PRESTACION DE SERVICIOS PROFESIONALES ESPECIALIZADOS COMO TERAPEUTA  RESPIRATORIA PARA LA COORDINACION DEL SERVICIOS DE REHABILITACION DE LA ESE HOSPITAL UNIVERSITARIO SAN RAFAEL DE TUNJA  </t>
  </si>
  <si>
    <t xml:space="preserve">SERVICIOS COMO INTERVENTOR DE LOS SERVICIOS DE URGENCIAS DE LA ESE HOSPITAL UNIVERSITARIO SAN RAFAEL DE TUNJA </t>
  </si>
  <si>
    <t>SUMINISTRO DE TUBOS COLORIMETRIOS PARA CONTROL DE CALIDAD DEL AIRE MEDICINAL PRODUCIDO EN LA INSTITUCION Y MANTENIMIENTO DE BOMBA DRAGUER CON BOLSA DE REPUESTOS Y DEMAS CONSUMIBLES QUE SEAN REQUERIDOS PARA TAL FIN PARA LA ESE HOSPITAL UNIVERSITARIO SAN RAFAEL DE TUNJA</t>
  </si>
  <si>
    <t xml:space="preserve">PRESTACION DE SERVICIOS COMO PROFESIONAL DE INGENIERIA DE SISTEMAS COMO APOYO A LA IMPLEMENTACION, DESARROLLO, AJUSTES Y SEGUIMIENTO A LA POLITICA DE GOBIERNO DIGITAL EN CUMPLIMIENTO A LA NORMATIVIDAD QUE RIGE EN LA ESE HOSPITAL UNIVERSITARIO SAN RAFAEL DE TUNJA </t>
  </si>
  <si>
    <t xml:space="preserve">PRESTACION DE SERVICIOS PROFESIONALES ESPECIALIZADO PARA (SOPORTE ASISTENCIAL DEL SOFTWARE HISTORIA CLINICA) EN LA ESE HOSPITAL UNIVERSITARIO SAN RAFAEL DE TUNJA </t>
  </si>
  <si>
    <t xml:space="preserve">PRESTACION DE SERVICIOS PROFESIONALES COMO INGENIERO CIVIL, PARA LA FORMULACION, EJECUCION, SEGUIMIENTO Y ACOMPAÑAMIENTO TECNICO EN EJECUCION DE PROYECTOS DE INFRAESTRUCTURA Y MANTENIMIENTO, PARA LA ESE HOSPITAL UNIVERSITARIO SAN RAFAEL DE TUNJA </t>
  </si>
  <si>
    <t xml:space="preserve">PRESTACIÓN DE SERVICIOS COMO PROFESIONAL PARA LA OFICINA JURIDICA DE LA E.S.E HOSPITAL UNIVERSITARIO SAN RAFAEL DE TUNJA </t>
  </si>
  <si>
    <t xml:space="preserve">PRESTACIÓN DE SERVICIOS COMO PROFESIONAL PARA LA OFICINA JURIDICA DE LA ESE HOSPITAL UNIVERSITARIO SAN RAFAEL DE TUNJA </t>
  </si>
  <si>
    <t>PRESTACIÓN DE SERVICIOS COMO CAPELLÁN PARA LA ESE HOSPITAL UNIVERSITARIO SAN RAFAEL DE TUNJA</t>
  </si>
  <si>
    <t xml:space="preserve">PRESTACION DE SERVICIOS COMO PROFESIONAL UNIVERSITARIO EN EL AREA DE CARTERA DE LA ESE HOSPITAL UNIVERSITARIO SAN RAFAEL DE TUNJA </t>
  </si>
  <si>
    <t>PRESTACIÓN DE SERVICIOS TÉCNICOS PARA EL MANEJO DE EVIDENCIAS FORENSES EN LA E.S.E HOSPITAL UNIVERSITARIO SAN RAFAEL DE TUNJA</t>
  </si>
  <si>
    <t>MANTENIMIENTO PREVENTIVO Y CALIBRACIÓN DEL ANALIZADOR DE OXÍGENO Y ADQUISICIÓN DE CELDA DE OXÍGENO PARA LA ESE HOSPITAL UNIVERSITARIO SAN RAFAEL DE TUNJA</t>
  </si>
  <si>
    <t xml:space="preserve">MANTENIMIENTO PREVENTIVO Y CORRECTIVO DE VEHICULO INSTITUCIONAL DE LA ESE HOSPITAL UNIVERSITARIO SAN RAFAEL DE TUNJA </t>
  </si>
  <si>
    <t xml:space="preserve">PRESTACIÓN DE SERVICIOS COMO JUDICANTE PARA LA OFICINA JURIDICA DE LA ESE HOSPITAL UNIVERSITARIO SAN RAFAEL DE TUNJA </t>
  </si>
  <si>
    <t>ADQUISICIÓN DE MONITOR DE ELECTROENCEFALOGRAFÍA PARA EL SERVICIO DE UNIDAD DE CUIDADO INTENSIVO NEONATAL DE LA ESE HOSPITAL UNIVERSITARIO SAN RAFAEL DE TUNJA</t>
  </si>
  <si>
    <t xml:space="preserve">PRESTACION DE SERVICIOS PROFESIONALES PARA LA ADMINISTRACION DE INVENTARIOS DE LA BODEGA DE LA FARMACIA DE LA ESE HOSPITAL UNIVERSITARIO SAN RAFAEL DE TUNJA </t>
  </si>
  <si>
    <t xml:space="preserve">PRESTACIÓN DE SERVICIOS PROFESIONALES PARA BRINDAR ASESORÍA JURÍDICA EXTERNA  EN LA GESTIÓN CONTRACTUAL DE LA ESE HOSPITAL UNIVERSITARIO SAN RAFAEL DE TUNJA </t>
  </si>
  <si>
    <t>SUMINISTRO E INSTALACIÓN DE CERRAJERIA PARA LA ESE HOSPITAL SAN RAFAEL DE TUNJA</t>
  </si>
  <si>
    <t>SUMINISTRO DE SENSORES DE OXIMETRÍA, CABLES, FILTROS, BATERÍAS, CELDAS DE OXÍGENO, VALVULAS, Y DEMAS ACCESORIOS PARA EQUIPOS BIOMÉDICOS DE DIFERENTES MARCAS DE LA ESE HOSPITAL UNIVERSITARIO SAN RAFAEL DE TUNJA</t>
  </si>
  <si>
    <t xml:space="preserve">SUMINISTRO E INSTALACIÓN DE VIDRIERIA PARA LA ESE  HOSPITAL UNIVERSITARIO SAN RAFAEL DE TUNJA </t>
  </si>
  <si>
    <t>SUMINISTRO DE DISPOSITIVOS MEDICOS PARA LA ESPECIALIDAD DE NEUROCIRUGIA PARA LA ESE HOSPITAL UNIVERSITARIO SAN RAFAEL DE TUNJA</t>
  </si>
  <si>
    <t xml:space="preserve">SUMINISTRO DE MEDIOS DE CONTRASTE PLACAS,DISPOSITIVOS Y DEMÁS INSUMOS PARA PROCEDIMIENTOS DIAGNÓSTICOS EN EL SERVICIO DE RADIOLOGÍA PARA LA ESE HOSPITAL UNIVERSITARIO SAN RAFAEL DE TUNJA </t>
  </si>
  <si>
    <t xml:space="preserve">PRESTACIÓN DE SERVICIOS PROFESIONALES COMO COORDINADOR ADMINISTRATIVO Y FINANCIERO DEL ÁREA DE FARMACIA DE LA ESE HOSPITAL UNIVERSITARIO SAN RAFAEL DE TUNJA </t>
  </si>
  <si>
    <t xml:space="preserve">PRESTACIÓN DE SERVICIOS PROFESIONALES ESPECIALIZADOS EN QHSE ESE HOSPITAL UNIVERSITARIO SAN RAFAEL DE TUNJA </t>
  </si>
  <si>
    <t xml:space="preserve">PRESTACIÓN DE SERVICIOS COMO PROFESIONAL DE APOYO A LA GESTIÓN DE LOS PROCESOS DE REFERENCIA Y CONTRAREFERENCIA DE LA ESE HOSPITAL UNIVERSITARIO SAN RAFAEL DE TUNJA </t>
  </si>
  <si>
    <t>SUMINISTRO DE COLCHONES Y COLCHONETAS PARA LA ESE HOSPITAL UNIVERSITARIO SAN RAFAEL DE TUNJA</t>
  </si>
  <si>
    <t>ADQUISICIÓN DE LAS PÓLIZAS DEL PROGRAMA DE SEGUROS QUE AMPAREN PERSONAS, BIENES MUEBLES, INMUEBLES E INTERESES PATRIMONIALES DE PROPIEDAD DEL HOSPITAL UNIVERSITARIO SAN RAFAEL DE TUNJA Y DE AQUELLOS POR LOS QUE SEA O LLEGARE A SER LEGALMENTE RESPONSABLE, ASÍ COMO LAS PÓLIZAS QUE AMPAREN EL CUMPLIMIENTO DE LOS CONVENIOS Y/O CONTRATOS INTERADMINISTRATIVOS FIRMADOS ENTRE EL HOSPITAL Y LAS DIFERENTES ENTIDADES ESTATALES Y EN GENERAL TODAS LAS PÓLIZAS REQUERIDAS POR LA ENTIDAD.</t>
  </si>
  <si>
    <t>ADQUISICIÓN DE COMPUTADORES DE ESCRITORIO, PORTÁTILES Y LICENCIAS DE OFFICE PARA LA ESE HOSPITAL UNIVERSITARIO SAN RAFAEL DE TUNJA</t>
  </si>
  <si>
    <t xml:space="preserve">SUMINISTRO DE DISPOSITIVOS MEDICOS Y SENSORES PARA LA MONITORIZACIÓN AVANZADA DE ELECTRO ENCEFALOGRAFIA, OXIGENACIÓN CEREBRAL Y HEMOGLOBINA TOTAL CONTINUA PARA SATISFACER LAS NECESIDADES DE LA ESE HOSPITAL UNIVERSITARIO SAN RAFAEL DE TUNJA </t>
  </si>
  <si>
    <t xml:space="preserve">SUMINISTRO DE CONSUMIBLES DE ASPIRACION ULTRASONICA, MICROSCOPIO, ARTROSCOPIO Y MATERIAL DE OSTEOSINTESIS PARA CRANEOPLASTIAS, ARTROPLASTIAS, ARTRODESIS, REDUCCIONES CERRADAS Y ABIERTAS EN LAS ESPECIALIDADES DE NEUROCIRUGIA, CIRUGIA MAXILOFACIAL Y ORTOPEDIA Y TRAUMOTOLOGIA, PARA LA E.S.E. HOSPITAL UNIVERSITARIO SAN RAFAEL DE TUNJA </t>
  </si>
  <si>
    <t>PRESTACION DE SERVICIOS COMO TECNICO PARA MANTENIMIENTO Y SOPORTE DEL SISTEMA DE AIRE MEDICINAL Y UNIDAD MANEJADORA DE AIRE DEL SERVICIO FARMACEUTICO</t>
  </si>
  <si>
    <t>SUMINISTRO DE DISPOSITIVOS MEDICOS PARA EL TRATAMIENTO DE TERAPIA RENAL EN LA E.S.E HOSPITAL UNIVERSITARIO SAN RAFAEL DE TUNJA.</t>
  </si>
  <si>
    <t xml:space="preserve">PRESTACIÓN DE SERVICIO DE VIGILANCIA Y SEGURIDAD PRIVADA PARA LA E.S.E. HOSPITAL UNIVERSITARIO SAN RAFAEL DE TUNJA </t>
  </si>
  <si>
    <t>PRESTACIÓN DE SERVICIOS PROFESIONALES Y DE APOYO AL ÁREA ASISTENCIAL, ADMINISTRATIVA, DE MANTENIMIENTO Y BIOMÉDICA DE LA E.S.E. HOSPITAL UNIVERSITARIO SAN RAFAEL DE TUNJA</t>
  </si>
  <si>
    <t>SUMINISTRO DE MEDICAMENTOS PARA EL TRATAMIENTO DE LAS DIVERSAS PATOLOGIAS PARA LA E.S.E. HOSPITAL UNIVERSITARIO SAN RAFAEL DE TUNJA</t>
  </si>
  <si>
    <t>PRESTACIÓN DE SERVICIOS DE ASEO, LIMPIEZA Y DESINFECCIÓN (INCLUIDOS INSUMOS Y MAQUINARIA) DE LA INFRAESTRUCTURA HOSPITALARIA, SEGÚN LOS REQUERIMIENTOS Y PROGRAMACIONES NECESARIOS Y QUE REALICE EL HOSPITAL EN DESARROLLO DEL CONTRATO Y DE ACUERDO A LA MODALIDAD DE LOS PROCESOS PARA LA ESE HOSPITAL UNIVERSITARIO SAN RAFAEL DE TUNJA.</t>
  </si>
  <si>
    <t>SUMINISTRO DE MEDICAMENTOS PARA CUBRIR LAS NECESIDADES DE LOS PACIENTES EN LOS DIFERENTES SERVICIOS ASISTENCIALES DE LA E.S.E HOSPITAL UNIVERSITARIO SAN RAFAEL DE TUNJA</t>
  </si>
  <si>
    <t>MANTENIMIENTO E IMPERMEABILIZACIÓN DE TERRAZAS DE LA E.S.E HOSPITAL UNIVERSITARIO SAN RAFAEL TUNJA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</si>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</sst>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d/m/yyyy"/>
    <numFmt numFmtId="166" formatCode="_-&quot;$&quot;* #,##0.00_-;_-&quot;$&quot;* \-#,##0.00_-;_-&quot;$&quot;* &quot;-&quot;??_-;_-@"/>
    <numFmt numFmtId="167" formatCode="&quot;$&quot;\ #,##0"/>
    <numFmt numFmtId="168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name val="Tahoma"/>
      <family val="2"/>
    </font>
    <font>
      <sz val="9"/>
      <color theme="1"/>
      <name val="Arial Narrow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33CCCC"/>
        <bgColor rgb="FF39AF2D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39AF2D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/>
    <xf numFmtId="0" fontId="4" fillId="0" borderId="14" xfId="0" applyFont="1" applyBorder="1"/>
    <xf numFmtId="0" fontId="6" fillId="4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6" fontId="9" fillId="7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8" fontId="10" fillId="8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2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168" fontId="1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67" fontId="10" fillId="5" borderId="1" xfId="0" applyNumberFormat="1" applyFont="1" applyFill="1" applyBorder="1" applyAlignment="1">
      <alignment horizontal="right" vertical="center" wrapText="1"/>
    </xf>
    <xf numFmtId="164" fontId="10" fillId="8" borderId="1" xfId="0" applyNumberFormat="1" applyFont="1" applyFill="1" applyBorder="1" applyAlignment="1">
      <alignment horizontal="right" vertical="center" wrapText="1"/>
    </xf>
    <xf numFmtId="168" fontId="10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228599</xdr:colOff>
      <xdr:row>1</xdr:row>
      <xdr:rowOff>35201</xdr:rowOff>
    </xdr:from>
    <xdr:to>
      <xdr:col>16</xdr:col>
      <xdr:colOff>1209674</xdr:colOff>
      <xdr:row>4</xdr:row>
      <xdr:rowOff>154503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C34EAF4-47B5-449D-8E5A-13DFD0AA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699" y="35201"/>
          <a:ext cx="981075" cy="69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1</xdr:row>
      <xdr:rowOff>9524</xdr:rowOff>
    </xdr:from>
    <xdr:to>
      <xdr:col>7</xdr:col>
      <xdr:colOff>276225</xdr:colOff>
      <xdr:row>2</xdr:row>
      <xdr:rowOff>166542</xdr:rowOff>
    </xdr:to>
    <xdr:pic>
      <xdr:nvPicPr>
        <xdr:cNvPr id="2" name="21 Imagen" descr="C:\Users\GDOCUMENTAL01\AppData\Local\Microsoft\Windows\Temporary Internet Files\Content.Outlook\76P9MKH1\LOGO FORMATO JP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80974"/>
          <a:ext cx="619125" cy="318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4"/>
  <sheetViews>
    <sheetView tabSelected="1" zoomScale="55" zoomScaleNormal="55" workbookViewId="0">
      <selection activeCell="C56" sqref="C56"/>
    </sheetView>
  </sheetViews>
  <sheetFormatPr baseColWidth="10" defaultRowHeight="15" x14ac:dyDescent="0.25"/>
  <cols>
    <col min="1" max="1" width="4.85546875" customWidth="1"/>
    <col min="2" max="2" width="21.140625" customWidth="1"/>
    <col min="3" max="3" width="221.140625" customWidth="1"/>
    <col min="4" max="4" width="18.85546875" customWidth="1"/>
    <col min="5" max="5" width="17.85546875" customWidth="1"/>
    <col min="6" max="6" width="23.5703125" customWidth="1"/>
    <col min="8" max="8" width="19.85546875" customWidth="1"/>
    <col min="9" max="9" width="15" bestFit="1" customWidth="1"/>
    <col min="11" max="11" width="18.28515625" customWidth="1"/>
    <col min="12" max="12" width="19.7109375" customWidth="1"/>
    <col min="13" max="13" width="22" bestFit="1" customWidth="1"/>
    <col min="17" max="17" width="21.42578125" customWidth="1"/>
  </cols>
  <sheetData>
    <row r="2" spans="2:17" x14ac:dyDescent="0.25">
      <c r="B2" s="49" t="s">
        <v>19</v>
      </c>
      <c r="C2" s="49" t="s">
        <v>16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8"/>
    </row>
    <row r="3" spans="2:17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8"/>
    </row>
    <row r="4" spans="2:17" x14ac:dyDescent="0.25">
      <c r="B4" s="49" t="s">
        <v>18</v>
      </c>
      <c r="C4" s="49" t="s">
        <v>17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8"/>
    </row>
    <row r="5" spans="2:17" ht="1.5" customHeight="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8"/>
    </row>
    <row r="6" spans="2:17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7" t="s">
        <v>20</v>
      </c>
    </row>
    <row r="7" spans="2:17" ht="45" x14ac:dyDescent="0.25">
      <c r="B7" s="5" t="s">
        <v>10</v>
      </c>
      <c r="C7" s="44" t="s">
        <v>11</v>
      </c>
      <c r="D7" s="6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3" t="s">
        <v>6</v>
      </c>
      <c r="K7" s="6" t="s">
        <v>7</v>
      </c>
      <c r="L7" s="6" t="s">
        <v>8</v>
      </c>
      <c r="M7" s="4" t="s">
        <v>9</v>
      </c>
      <c r="N7" s="3" t="s">
        <v>12</v>
      </c>
      <c r="O7" s="6" t="s">
        <v>13</v>
      </c>
      <c r="P7" s="6" t="s">
        <v>14</v>
      </c>
      <c r="Q7" s="4" t="s">
        <v>15</v>
      </c>
    </row>
    <row r="8" spans="2:17" ht="27" x14ac:dyDescent="0.25">
      <c r="B8" s="36">
        <v>86</v>
      </c>
      <c r="C8" s="32" t="s">
        <v>64</v>
      </c>
      <c r="D8" s="35">
        <v>44562</v>
      </c>
      <c r="E8" s="35">
        <v>44865</v>
      </c>
      <c r="F8" s="45">
        <v>4000000000</v>
      </c>
      <c r="G8" s="39"/>
      <c r="H8" s="47">
        <v>3798760389</v>
      </c>
      <c r="I8" s="47">
        <f>F8-H8</f>
        <v>201239611</v>
      </c>
      <c r="J8" s="40" t="s">
        <v>73</v>
      </c>
      <c r="K8" s="35">
        <v>44827</v>
      </c>
      <c r="L8" s="35">
        <v>44895</v>
      </c>
      <c r="M8" s="37">
        <v>700000000</v>
      </c>
      <c r="N8" s="30"/>
      <c r="O8" s="29"/>
      <c r="P8" s="29"/>
      <c r="Q8" s="31"/>
    </row>
    <row r="9" spans="2:17" x14ac:dyDescent="0.25">
      <c r="B9" s="36">
        <v>253</v>
      </c>
      <c r="C9" s="33" t="s">
        <v>65</v>
      </c>
      <c r="D9" s="35">
        <v>44589</v>
      </c>
      <c r="E9" s="35">
        <v>44804</v>
      </c>
      <c r="F9" s="46">
        <v>17380000</v>
      </c>
      <c r="G9" s="39"/>
      <c r="H9" s="47">
        <v>15180000</v>
      </c>
      <c r="I9" s="47">
        <v>2200000</v>
      </c>
      <c r="J9" s="40" t="s">
        <v>73</v>
      </c>
      <c r="K9" s="42">
        <v>44827</v>
      </c>
      <c r="L9" s="42">
        <v>44926</v>
      </c>
      <c r="M9" s="43">
        <v>6600000</v>
      </c>
      <c r="N9" s="30"/>
      <c r="O9" s="29"/>
      <c r="P9" s="29"/>
      <c r="Q9" s="31"/>
    </row>
    <row r="10" spans="2:17" x14ac:dyDescent="0.25">
      <c r="B10" s="36">
        <v>268</v>
      </c>
      <c r="C10" s="34" t="s">
        <v>66</v>
      </c>
      <c r="D10" s="35">
        <v>44600</v>
      </c>
      <c r="E10" s="35">
        <v>44926</v>
      </c>
      <c r="F10" s="45">
        <v>468714050</v>
      </c>
      <c r="G10" s="39"/>
      <c r="H10" s="47">
        <v>418054460</v>
      </c>
      <c r="I10" s="47">
        <f>F10-H10</f>
        <v>50659590</v>
      </c>
      <c r="J10" s="40" t="s">
        <v>73</v>
      </c>
      <c r="K10" s="35">
        <v>44827</v>
      </c>
      <c r="L10" s="35">
        <v>44926</v>
      </c>
      <c r="M10" s="37">
        <v>234357025</v>
      </c>
      <c r="N10" s="30"/>
      <c r="O10" s="29"/>
      <c r="P10" s="29"/>
      <c r="Q10" s="31"/>
    </row>
    <row r="11" spans="2:17" x14ac:dyDescent="0.25">
      <c r="B11" s="36">
        <v>288</v>
      </c>
      <c r="C11" s="34" t="s">
        <v>67</v>
      </c>
      <c r="D11" s="35">
        <v>44629</v>
      </c>
      <c r="E11" s="35">
        <v>44834</v>
      </c>
      <c r="F11" s="45">
        <v>1124213853</v>
      </c>
      <c r="G11" s="39"/>
      <c r="H11" s="47">
        <v>1054619662</v>
      </c>
      <c r="I11" s="47">
        <f>F11-H11</f>
        <v>69594191</v>
      </c>
      <c r="J11" s="40" t="s">
        <v>73</v>
      </c>
      <c r="K11" s="35">
        <v>44827</v>
      </c>
      <c r="L11" s="35">
        <v>44895</v>
      </c>
      <c r="M11" s="37">
        <v>251609238</v>
      </c>
      <c r="N11" s="30"/>
      <c r="O11" s="29"/>
      <c r="P11" s="29"/>
      <c r="Q11" s="31"/>
    </row>
    <row r="12" spans="2:17" x14ac:dyDescent="0.25">
      <c r="B12" s="36">
        <v>300</v>
      </c>
      <c r="C12" s="34" t="s">
        <v>68</v>
      </c>
      <c r="D12" s="35">
        <v>44652</v>
      </c>
      <c r="E12" s="35">
        <v>44834</v>
      </c>
      <c r="F12" s="45">
        <v>32462166213</v>
      </c>
      <c r="G12" s="39"/>
      <c r="H12" s="47">
        <v>29989944971</v>
      </c>
      <c r="I12" s="47">
        <f>F12-H12</f>
        <v>2472221242</v>
      </c>
      <c r="J12" s="40" t="s">
        <v>73</v>
      </c>
      <c r="K12" s="35">
        <v>44827</v>
      </c>
      <c r="L12" s="35">
        <v>44865</v>
      </c>
      <c r="M12" s="37">
        <v>3310000000</v>
      </c>
      <c r="N12" s="30"/>
      <c r="O12" s="29"/>
      <c r="P12" s="29"/>
      <c r="Q12" s="31"/>
    </row>
    <row r="13" spans="2:17" x14ac:dyDescent="0.25">
      <c r="B13" s="36">
        <v>307</v>
      </c>
      <c r="C13" s="34" t="s">
        <v>69</v>
      </c>
      <c r="D13" s="35">
        <v>44652</v>
      </c>
      <c r="E13" s="35">
        <v>44926</v>
      </c>
      <c r="F13" s="45">
        <v>384446070</v>
      </c>
      <c r="G13" s="39"/>
      <c r="H13" s="47">
        <v>383594777</v>
      </c>
      <c r="I13" s="47">
        <f>F13-H13</f>
        <v>851293</v>
      </c>
      <c r="J13" s="40" t="s">
        <v>73</v>
      </c>
      <c r="K13" s="35">
        <v>44827</v>
      </c>
      <c r="L13" s="35">
        <v>44926</v>
      </c>
      <c r="M13" s="37">
        <v>115333821</v>
      </c>
      <c r="N13" s="30"/>
      <c r="O13" s="29"/>
      <c r="P13" s="29"/>
      <c r="Q13" s="31"/>
    </row>
    <row r="14" spans="2:17" ht="27" x14ac:dyDescent="0.25">
      <c r="B14" s="36">
        <v>321</v>
      </c>
      <c r="C14" s="34" t="s">
        <v>70</v>
      </c>
      <c r="D14" s="35">
        <v>44664</v>
      </c>
      <c r="E14" s="35">
        <v>44834</v>
      </c>
      <c r="F14" s="45">
        <v>2173569432</v>
      </c>
      <c r="G14" s="39"/>
      <c r="H14" s="47">
        <v>1819949096</v>
      </c>
      <c r="I14" s="47">
        <f>F14-H14</f>
        <v>353620336</v>
      </c>
      <c r="J14" s="40" t="s">
        <v>73</v>
      </c>
      <c r="K14" s="35">
        <v>44827</v>
      </c>
      <c r="L14" s="35">
        <v>44895</v>
      </c>
      <c r="M14" s="37">
        <v>379500000</v>
      </c>
      <c r="N14" s="30"/>
      <c r="O14" s="29"/>
      <c r="P14" s="29"/>
      <c r="Q14" s="31"/>
    </row>
    <row r="15" spans="2:17" x14ac:dyDescent="0.25">
      <c r="B15" s="36">
        <v>368</v>
      </c>
      <c r="C15" s="33" t="s">
        <v>71</v>
      </c>
      <c r="D15" s="35">
        <v>44753</v>
      </c>
      <c r="E15" s="35">
        <v>44926</v>
      </c>
      <c r="F15" s="45">
        <v>210704084</v>
      </c>
      <c r="G15" s="39"/>
      <c r="H15" s="47"/>
      <c r="I15" s="47"/>
      <c r="J15" s="40" t="s">
        <v>73</v>
      </c>
      <c r="K15" s="35">
        <v>44827</v>
      </c>
      <c r="L15" s="35">
        <v>44926</v>
      </c>
      <c r="M15" s="37">
        <v>105352042</v>
      </c>
      <c r="N15" s="30"/>
      <c r="O15" s="29"/>
      <c r="P15" s="29"/>
      <c r="Q15" s="31"/>
    </row>
    <row r="16" spans="2:17" x14ac:dyDescent="0.25">
      <c r="B16" s="36">
        <v>380</v>
      </c>
      <c r="C16" s="38" t="s">
        <v>72</v>
      </c>
      <c r="D16" s="35">
        <v>44768</v>
      </c>
      <c r="E16" s="35">
        <v>44926</v>
      </c>
      <c r="F16" s="45">
        <v>236600718</v>
      </c>
      <c r="G16" s="39"/>
      <c r="H16" s="47">
        <v>232267998</v>
      </c>
      <c r="I16" s="47">
        <f>F16-H16</f>
        <v>4332720</v>
      </c>
      <c r="J16" s="40" t="s">
        <v>73</v>
      </c>
      <c r="K16" s="35">
        <v>44834</v>
      </c>
      <c r="L16" s="35">
        <v>44926</v>
      </c>
      <c r="M16" s="41">
        <v>118296870</v>
      </c>
      <c r="N16" s="30"/>
      <c r="O16" s="29"/>
      <c r="P16" s="29"/>
      <c r="Q16" s="31"/>
    </row>
    <row r="17" spans="2:17" ht="27" x14ac:dyDescent="0.25">
      <c r="B17" s="22">
        <v>404</v>
      </c>
      <c r="C17" s="27" t="s">
        <v>29</v>
      </c>
      <c r="D17" s="23">
        <v>44809</v>
      </c>
      <c r="E17" s="23">
        <v>44926</v>
      </c>
      <c r="F17" s="24">
        <v>3010000</v>
      </c>
      <c r="G17" s="21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2:17" x14ac:dyDescent="0.25">
      <c r="B18" s="22">
        <v>406</v>
      </c>
      <c r="C18" s="27" t="s">
        <v>30</v>
      </c>
      <c r="D18" s="23">
        <v>44810</v>
      </c>
      <c r="E18" s="23">
        <v>44895</v>
      </c>
      <c r="F18" s="24">
        <v>214340420</v>
      </c>
      <c r="G18" s="21"/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2:17" x14ac:dyDescent="0.25">
      <c r="B19" s="22">
        <v>407</v>
      </c>
      <c r="C19" s="27" t="s">
        <v>31</v>
      </c>
      <c r="D19" s="25">
        <v>44805</v>
      </c>
      <c r="E19" s="25">
        <v>44926</v>
      </c>
      <c r="F19" s="24">
        <v>22504000</v>
      </c>
      <c r="G19" s="21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2:17" x14ac:dyDescent="0.25">
      <c r="B20" s="22">
        <v>408</v>
      </c>
      <c r="C20" s="27" t="s">
        <v>32</v>
      </c>
      <c r="D20" s="23">
        <v>44805</v>
      </c>
      <c r="E20" s="23">
        <v>44926</v>
      </c>
      <c r="F20" s="24">
        <v>55431168</v>
      </c>
      <c r="G20" s="21"/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22">
        <v>409</v>
      </c>
      <c r="C21" s="27" t="s">
        <v>33</v>
      </c>
      <c r="D21" s="23">
        <v>44805</v>
      </c>
      <c r="E21" s="23">
        <v>44926</v>
      </c>
      <c r="F21" s="24">
        <v>65600000</v>
      </c>
      <c r="G21" s="21"/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22">
        <v>410</v>
      </c>
      <c r="C22" s="27" t="s">
        <v>34</v>
      </c>
      <c r="D22" s="23">
        <v>44805</v>
      </c>
      <c r="E22" s="23">
        <v>44895</v>
      </c>
      <c r="F22" s="24">
        <v>64000000</v>
      </c>
      <c r="G22" s="21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22">
        <v>411</v>
      </c>
      <c r="C23" s="27" t="s">
        <v>35</v>
      </c>
      <c r="D23" s="23">
        <v>44805</v>
      </c>
      <c r="E23" s="23">
        <v>44926</v>
      </c>
      <c r="F23" s="24">
        <v>15096000</v>
      </c>
      <c r="G23" s="21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2:17" x14ac:dyDescent="0.25">
      <c r="B24" s="22">
        <v>412</v>
      </c>
      <c r="C24" s="27" t="s">
        <v>36</v>
      </c>
      <c r="D24" s="23">
        <v>44805</v>
      </c>
      <c r="E24" s="23">
        <v>44926</v>
      </c>
      <c r="F24" s="24">
        <v>26900000</v>
      </c>
      <c r="G24" s="21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2:17" ht="27" x14ac:dyDescent="0.25">
      <c r="B25" s="22">
        <v>413</v>
      </c>
      <c r="C25" s="27" t="s">
        <v>37</v>
      </c>
      <c r="D25" s="26">
        <v>44812</v>
      </c>
      <c r="E25" s="23">
        <v>44926</v>
      </c>
      <c r="F25" s="24">
        <v>15458601</v>
      </c>
      <c r="G25" s="21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2:17" ht="27" x14ac:dyDescent="0.25">
      <c r="B26" s="22">
        <v>414</v>
      </c>
      <c r="C26" s="27" t="s">
        <v>38</v>
      </c>
      <c r="D26" s="23">
        <v>44805</v>
      </c>
      <c r="E26" s="23">
        <v>44926</v>
      </c>
      <c r="F26" s="24">
        <v>13200000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B27" s="22">
        <v>415</v>
      </c>
      <c r="C27" s="27" t="s">
        <v>39</v>
      </c>
      <c r="D27" s="23">
        <v>44805</v>
      </c>
      <c r="E27" s="23">
        <v>44926</v>
      </c>
      <c r="F27" s="24">
        <v>17136000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27" x14ac:dyDescent="0.25">
      <c r="B28" s="22">
        <v>416</v>
      </c>
      <c r="C28" s="27" t="s">
        <v>40</v>
      </c>
      <c r="D28" s="23">
        <v>44805</v>
      </c>
      <c r="E28" s="23">
        <v>44926</v>
      </c>
      <c r="F28" s="24">
        <v>15821468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25">
      <c r="B29" s="22">
        <v>417</v>
      </c>
      <c r="C29" s="27" t="s">
        <v>41</v>
      </c>
      <c r="D29" s="23">
        <v>44805</v>
      </c>
      <c r="E29" s="23">
        <v>44926</v>
      </c>
      <c r="F29" s="24">
        <v>13899600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B30" s="22">
        <v>418</v>
      </c>
      <c r="C30" s="27" t="s">
        <v>42</v>
      </c>
      <c r="D30" s="23">
        <v>44805</v>
      </c>
      <c r="E30" s="23">
        <v>44926</v>
      </c>
      <c r="F30" s="24">
        <v>13899600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B31" s="22">
        <v>419</v>
      </c>
      <c r="C31" s="27" t="s">
        <v>42</v>
      </c>
      <c r="D31" s="23">
        <v>44805</v>
      </c>
      <c r="E31" s="23">
        <v>44926</v>
      </c>
      <c r="F31" s="24">
        <v>13899600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B32" s="22">
        <v>420</v>
      </c>
      <c r="C32" s="27" t="s">
        <v>43</v>
      </c>
      <c r="D32" s="23">
        <v>44805</v>
      </c>
      <c r="E32" s="23">
        <v>44926</v>
      </c>
      <c r="F32" s="24">
        <v>6000000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25">
      <c r="B33" s="22">
        <v>421</v>
      </c>
      <c r="C33" s="27" t="s">
        <v>44</v>
      </c>
      <c r="D33" s="23">
        <v>44805</v>
      </c>
      <c r="E33" s="23">
        <v>44926</v>
      </c>
      <c r="F33" s="24">
        <v>13200000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x14ac:dyDescent="0.25">
      <c r="B34" s="22">
        <v>422</v>
      </c>
      <c r="C34" s="27" t="s">
        <v>45</v>
      </c>
      <c r="D34" s="23">
        <v>44805</v>
      </c>
      <c r="E34" s="23">
        <v>44926</v>
      </c>
      <c r="F34" s="24">
        <v>8568000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25">
      <c r="B35" s="22">
        <v>423</v>
      </c>
      <c r="C35" s="27" t="s">
        <v>46</v>
      </c>
      <c r="D35" s="23">
        <v>44817</v>
      </c>
      <c r="E35" s="23">
        <v>44837</v>
      </c>
      <c r="F35" s="24">
        <v>987700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x14ac:dyDescent="0.25">
      <c r="B36" s="22">
        <v>424</v>
      </c>
      <c r="C36" s="27" t="s">
        <v>47</v>
      </c>
      <c r="D36" s="23">
        <v>44813</v>
      </c>
      <c r="E36" s="23">
        <v>44926</v>
      </c>
      <c r="F36" s="24">
        <v>25017435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x14ac:dyDescent="0.25">
      <c r="B37" s="22">
        <v>425</v>
      </c>
      <c r="C37" s="27" t="s">
        <v>48</v>
      </c>
      <c r="D37" s="23">
        <v>44805</v>
      </c>
      <c r="E37" s="23">
        <v>44926</v>
      </c>
      <c r="F37" s="24">
        <v>5898488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25">
      <c r="B38" s="22">
        <v>426</v>
      </c>
      <c r="C38" s="27" t="s">
        <v>49</v>
      </c>
      <c r="D38" s="23">
        <v>44812</v>
      </c>
      <c r="E38" s="23">
        <v>44832</v>
      </c>
      <c r="F38" s="24">
        <v>144299400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25">
      <c r="B39" s="22">
        <v>427</v>
      </c>
      <c r="C39" s="27" t="s">
        <v>50</v>
      </c>
      <c r="D39" s="23">
        <v>44805</v>
      </c>
      <c r="E39" s="23">
        <v>44926</v>
      </c>
      <c r="F39" s="24">
        <v>10000000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25">
      <c r="B40" s="22">
        <v>428</v>
      </c>
      <c r="C40" s="27" t="s">
        <v>51</v>
      </c>
      <c r="D40" s="23">
        <v>44805</v>
      </c>
      <c r="E40" s="23">
        <v>44926</v>
      </c>
      <c r="F40" s="24">
        <v>35224000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25">
      <c r="B41" s="22">
        <v>429</v>
      </c>
      <c r="C41" s="27" t="s">
        <v>52</v>
      </c>
      <c r="D41" s="23">
        <v>44818</v>
      </c>
      <c r="E41" s="23">
        <v>44926</v>
      </c>
      <c r="F41" s="24">
        <v>17979115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22.5" customHeight="1" x14ac:dyDescent="0.25">
      <c r="B42" s="22">
        <v>430</v>
      </c>
      <c r="C42" s="27" t="s">
        <v>53</v>
      </c>
      <c r="D42" s="23">
        <v>44818</v>
      </c>
      <c r="E42" s="23">
        <v>44926</v>
      </c>
      <c r="F42" s="24">
        <v>81202571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25">
      <c r="B43" s="22">
        <v>431</v>
      </c>
      <c r="C43" s="27" t="s">
        <v>54</v>
      </c>
      <c r="D43" s="23">
        <v>44818</v>
      </c>
      <c r="E43" s="23">
        <v>44926</v>
      </c>
      <c r="F43" s="24">
        <v>19420800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25">
      <c r="B44" s="22">
        <v>432</v>
      </c>
      <c r="C44" s="27" t="s">
        <v>55</v>
      </c>
      <c r="D44" s="23">
        <v>44820</v>
      </c>
      <c r="E44" s="23">
        <v>44926</v>
      </c>
      <c r="F44" s="24">
        <v>537732295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25">
      <c r="B45" s="22">
        <v>433</v>
      </c>
      <c r="C45" s="27" t="s">
        <v>56</v>
      </c>
      <c r="D45" s="23">
        <v>44818</v>
      </c>
      <c r="E45" s="23">
        <v>44926</v>
      </c>
      <c r="F45" s="24">
        <v>324502458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25">
      <c r="B46" s="22">
        <v>434</v>
      </c>
      <c r="C46" s="27" t="s">
        <v>57</v>
      </c>
      <c r="D46" s="23">
        <v>44812</v>
      </c>
      <c r="E46" s="23">
        <v>44926</v>
      </c>
      <c r="F46" s="24">
        <v>18833333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25">
      <c r="B47" s="22">
        <v>435</v>
      </c>
      <c r="C47" s="27" t="s">
        <v>58</v>
      </c>
      <c r="D47" s="23">
        <v>44816</v>
      </c>
      <c r="E47" s="23">
        <v>44926</v>
      </c>
      <c r="F47" s="24">
        <v>14533333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25">
      <c r="B48" s="22">
        <v>436</v>
      </c>
      <c r="C48" s="27" t="s">
        <v>59</v>
      </c>
      <c r="D48" s="23">
        <v>44816</v>
      </c>
      <c r="E48" s="23">
        <v>44926</v>
      </c>
      <c r="F48" s="24">
        <v>10900000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25">
      <c r="B49" s="22">
        <v>437</v>
      </c>
      <c r="C49" s="27" t="s">
        <v>60</v>
      </c>
      <c r="D49" s="23">
        <v>44830</v>
      </c>
      <c r="E49" s="23">
        <v>44926</v>
      </c>
      <c r="F49" s="24">
        <v>171062000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27" x14ac:dyDescent="0.25">
      <c r="B50" s="22">
        <v>438</v>
      </c>
      <c r="C50" s="28" t="s">
        <v>61</v>
      </c>
      <c r="D50" s="23">
        <v>44832</v>
      </c>
      <c r="E50" s="23">
        <v>45197</v>
      </c>
      <c r="F50" s="24">
        <v>1501765488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27" x14ac:dyDescent="0.25">
      <c r="B51" s="22">
        <v>439</v>
      </c>
      <c r="C51" s="28" t="s">
        <v>61</v>
      </c>
      <c r="D51" s="23">
        <v>44832</v>
      </c>
      <c r="E51" s="23">
        <v>45197</v>
      </c>
      <c r="F51" s="24">
        <v>2000000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27" x14ac:dyDescent="0.25">
      <c r="B52" s="22">
        <v>440</v>
      </c>
      <c r="C52" s="28" t="s">
        <v>61</v>
      </c>
      <c r="D52" s="23">
        <v>44832</v>
      </c>
      <c r="E52" s="23">
        <v>45197</v>
      </c>
      <c r="F52" s="24">
        <v>3027800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25">
      <c r="B53" s="22">
        <v>441</v>
      </c>
      <c r="C53" s="27" t="s">
        <v>62</v>
      </c>
      <c r="D53" s="23">
        <v>44833</v>
      </c>
      <c r="E53" s="23">
        <v>44926</v>
      </c>
      <c r="F53" s="24">
        <v>679325571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35.25" customHeight="1" x14ac:dyDescent="0.25">
      <c r="B54" s="22">
        <v>442</v>
      </c>
      <c r="C54" s="27" t="s">
        <v>63</v>
      </c>
      <c r="D54" s="23">
        <v>44831</v>
      </c>
      <c r="E54" s="23">
        <v>44926</v>
      </c>
      <c r="F54" s="24">
        <v>273490770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mergeCells count="5">
    <mergeCell ref="Q2:Q5"/>
    <mergeCell ref="C4:P6"/>
    <mergeCell ref="B2:B3"/>
    <mergeCell ref="B4:B6"/>
    <mergeCell ref="C2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"/>
  <sheetViews>
    <sheetView workbookViewId="0">
      <selection activeCell="E16" sqref="E16"/>
    </sheetView>
  </sheetViews>
  <sheetFormatPr baseColWidth="10" defaultRowHeight="12.75" x14ac:dyDescent="0.2"/>
  <cols>
    <col min="1" max="1" width="11.42578125" style="8"/>
    <col min="2" max="2" width="9.5703125" style="8" customWidth="1"/>
    <col min="3" max="3" width="6.5703125" style="8" customWidth="1"/>
    <col min="4" max="4" width="16.140625" style="8" customWidth="1"/>
    <col min="5" max="5" width="35.85546875" style="8" customWidth="1"/>
    <col min="6" max="6" width="24" style="8" customWidth="1"/>
    <col min="7" max="7" width="9.28515625" style="8" customWidth="1"/>
    <col min="8" max="8" width="9.5703125" style="8" customWidth="1"/>
    <col min="9" max="257" width="11.42578125" style="8"/>
    <col min="258" max="258" width="9.5703125" style="8" customWidth="1"/>
    <col min="259" max="259" width="5.42578125" style="8" customWidth="1"/>
    <col min="260" max="260" width="16.140625" style="8" customWidth="1"/>
    <col min="261" max="261" width="35.85546875" style="8" customWidth="1"/>
    <col min="262" max="262" width="24" style="8" customWidth="1"/>
    <col min="263" max="263" width="9.28515625" style="8" customWidth="1"/>
    <col min="264" max="264" width="9.5703125" style="8" customWidth="1"/>
    <col min="265" max="513" width="11.42578125" style="8"/>
    <col min="514" max="514" width="9.5703125" style="8" customWidth="1"/>
    <col min="515" max="515" width="5.42578125" style="8" customWidth="1"/>
    <col min="516" max="516" width="16.140625" style="8" customWidth="1"/>
    <col min="517" max="517" width="35.85546875" style="8" customWidth="1"/>
    <col min="518" max="518" width="24" style="8" customWidth="1"/>
    <col min="519" max="519" width="9.28515625" style="8" customWidth="1"/>
    <col min="520" max="520" width="9.5703125" style="8" customWidth="1"/>
    <col min="521" max="769" width="11.42578125" style="8"/>
    <col min="770" max="770" width="9.5703125" style="8" customWidth="1"/>
    <col min="771" max="771" width="5.42578125" style="8" customWidth="1"/>
    <col min="772" max="772" width="16.140625" style="8" customWidth="1"/>
    <col min="773" max="773" width="35.85546875" style="8" customWidth="1"/>
    <col min="774" max="774" width="24" style="8" customWidth="1"/>
    <col min="775" max="775" width="9.28515625" style="8" customWidth="1"/>
    <col min="776" max="776" width="9.5703125" style="8" customWidth="1"/>
    <col min="777" max="1025" width="11.42578125" style="8"/>
    <col min="1026" max="1026" width="9.5703125" style="8" customWidth="1"/>
    <col min="1027" max="1027" width="5.42578125" style="8" customWidth="1"/>
    <col min="1028" max="1028" width="16.140625" style="8" customWidth="1"/>
    <col min="1029" max="1029" width="35.85546875" style="8" customWidth="1"/>
    <col min="1030" max="1030" width="24" style="8" customWidth="1"/>
    <col min="1031" max="1031" width="9.28515625" style="8" customWidth="1"/>
    <col min="1032" max="1032" width="9.5703125" style="8" customWidth="1"/>
    <col min="1033" max="1281" width="11.42578125" style="8"/>
    <col min="1282" max="1282" width="9.5703125" style="8" customWidth="1"/>
    <col min="1283" max="1283" width="5.42578125" style="8" customWidth="1"/>
    <col min="1284" max="1284" width="16.140625" style="8" customWidth="1"/>
    <col min="1285" max="1285" width="35.85546875" style="8" customWidth="1"/>
    <col min="1286" max="1286" width="24" style="8" customWidth="1"/>
    <col min="1287" max="1287" width="9.28515625" style="8" customWidth="1"/>
    <col min="1288" max="1288" width="9.5703125" style="8" customWidth="1"/>
    <col min="1289" max="1537" width="11.42578125" style="8"/>
    <col min="1538" max="1538" width="9.5703125" style="8" customWidth="1"/>
    <col min="1539" max="1539" width="5.42578125" style="8" customWidth="1"/>
    <col min="1540" max="1540" width="16.140625" style="8" customWidth="1"/>
    <col min="1541" max="1541" width="35.85546875" style="8" customWidth="1"/>
    <col min="1542" max="1542" width="24" style="8" customWidth="1"/>
    <col min="1543" max="1543" width="9.28515625" style="8" customWidth="1"/>
    <col min="1544" max="1544" width="9.5703125" style="8" customWidth="1"/>
    <col min="1545" max="1793" width="11.42578125" style="8"/>
    <col min="1794" max="1794" width="9.5703125" style="8" customWidth="1"/>
    <col min="1795" max="1795" width="5.42578125" style="8" customWidth="1"/>
    <col min="1796" max="1796" width="16.140625" style="8" customWidth="1"/>
    <col min="1797" max="1797" width="35.85546875" style="8" customWidth="1"/>
    <col min="1798" max="1798" width="24" style="8" customWidth="1"/>
    <col min="1799" max="1799" width="9.28515625" style="8" customWidth="1"/>
    <col min="1800" max="1800" width="9.5703125" style="8" customWidth="1"/>
    <col min="1801" max="2049" width="11.42578125" style="8"/>
    <col min="2050" max="2050" width="9.5703125" style="8" customWidth="1"/>
    <col min="2051" max="2051" width="5.42578125" style="8" customWidth="1"/>
    <col min="2052" max="2052" width="16.140625" style="8" customWidth="1"/>
    <col min="2053" max="2053" width="35.85546875" style="8" customWidth="1"/>
    <col min="2054" max="2054" width="24" style="8" customWidth="1"/>
    <col min="2055" max="2055" width="9.28515625" style="8" customWidth="1"/>
    <col min="2056" max="2056" width="9.5703125" style="8" customWidth="1"/>
    <col min="2057" max="2305" width="11.42578125" style="8"/>
    <col min="2306" max="2306" width="9.5703125" style="8" customWidth="1"/>
    <col min="2307" max="2307" width="5.42578125" style="8" customWidth="1"/>
    <col min="2308" max="2308" width="16.140625" style="8" customWidth="1"/>
    <col min="2309" max="2309" width="35.85546875" style="8" customWidth="1"/>
    <col min="2310" max="2310" width="24" style="8" customWidth="1"/>
    <col min="2311" max="2311" width="9.28515625" style="8" customWidth="1"/>
    <col min="2312" max="2312" width="9.5703125" style="8" customWidth="1"/>
    <col min="2313" max="2561" width="11.42578125" style="8"/>
    <col min="2562" max="2562" width="9.5703125" style="8" customWidth="1"/>
    <col min="2563" max="2563" width="5.42578125" style="8" customWidth="1"/>
    <col min="2564" max="2564" width="16.140625" style="8" customWidth="1"/>
    <col min="2565" max="2565" width="35.85546875" style="8" customWidth="1"/>
    <col min="2566" max="2566" width="24" style="8" customWidth="1"/>
    <col min="2567" max="2567" width="9.28515625" style="8" customWidth="1"/>
    <col min="2568" max="2568" width="9.5703125" style="8" customWidth="1"/>
    <col min="2569" max="2817" width="11.42578125" style="8"/>
    <col min="2818" max="2818" width="9.5703125" style="8" customWidth="1"/>
    <col min="2819" max="2819" width="5.42578125" style="8" customWidth="1"/>
    <col min="2820" max="2820" width="16.140625" style="8" customWidth="1"/>
    <col min="2821" max="2821" width="35.85546875" style="8" customWidth="1"/>
    <col min="2822" max="2822" width="24" style="8" customWidth="1"/>
    <col min="2823" max="2823" width="9.28515625" style="8" customWidth="1"/>
    <col min="2824" max="2824" width="9.5703125" style="8" customWidth="1"/>
    <col min="2825" max="3073" width="11.42578125" style="8"/>
    <col min="3074" max="3074" width="9.5703125" style="8" customWidth="1"/>
    <col min="3075" max="3075" width="5.42578125" style="8" customWidth="1"/>
    <col min="3076" max="3076" width="16.140625" style="8" customWidth="1"/>
    <col min="3077" max="3077" width="35.85546875" style="8" customWidth="1"/>
    <col min="3078" max="3078" width="24" style="8" customWidth="1"/>
    <col min="3079" max="3079" width="9.28515625" style="8" customWidth="1"/>
    <col min="3080" max="3080" width="9.5703125" style="8" customWidth="1"/>
    <col min="3081" max="3329" width="11.42578125" style="8"/>
    <col min="3330" max="3330" width="9.5703125" style="8" customWidth="1"/>
    <col min="3331" max="3331" width="5.42578125" style="8" customWidth="1"/>
    <col min="3332" max="3332" width="16.140625" style="8" customWidth="1"/>
    <col min="3333" max="3333" width="35.85546875" style="8" customWidth="1"/>
    <col min="3334" max="3334" width="24" style="8" customWidth="1"/>
    <col min="3335" max="3335" width="9.28515625" style="8" customWidth="1"/>
    <col min="3336" max="3336" width="9.5703125" style="8" customWidth="1"/>
    <col min="3337" max="3585" width="11.42578125" style="8"/>
    <col min="3586" max="3586" width="9.5703125" style="8" customWidth="1"/>
    <col min="3587" max="3587" width="5.42578125" style="8" customWidth="1"/>
    <col min="3588" max="3588" width="16.140625" style="8" customWidth="1"/>
    <col min="3589" max="3589" width="35.85546875" style="8" customWidth="1"/>
    <col min="3590" max="3590" width="24" style="8" customWidth="1"/>
    <col min="3591" max="3591" width="9.28515625" style="8" customWidth="1"/>
    <col min="3592" max="3592" width="9.5703125" style="8" customWidth="1"/>
    <col min="3593" max="3841" width="11.42578125" style="8"/>
    <col min="3842" max="3842" width="9.5703125" style="8" customWidth="1"/>
    <col min="3843" max="3843" width="5.42578125" style="8" customWidth="1"/>
    <col min="3844" max="3844" width="16.140625" style="8" customWidth="1"/>
    <col min="3845" max="3845" width="35.85546875" style="8" customWidth="1"/>
    <col min="3846" max="3846" width="24" style="8" customWidth="1"/>
    <col min="3847" max="3847" width="9.28515625" style="8" customWidth="1"/>
    <col min="3848" max="3848" width="9.5703125" style="8" customWidth="1"/>
    <col min="3849" max="4097" width="11.42578125" style="8"/>
    <col min="4098" max="4098" width="9.5703125" style="8" customWidth="1"/>
    <col min="4099" max="4099" width="5.42578125" style="8" customWidth="1"/>
    <col min="4100" max="4100" width="16.140625" style="8" customWidth="1"/>
    <col min="4101" max="4101" width="35.85546875" style="8" customWidth="1"/>
    <col min="4102" max="4102" width="24" style="8" customWidth="1"/>
    <col min="4103" max="4103" width="9.28515625" style="8" customWidth="1"/>
    <col min="4104" max="4104" width="9.5703125" style="8" customWidth="1"/>
    <col min="4105" max="4353" width="11.42578125" style="8"/>
    <col min="4354" max="4354" width="9.5703125" style="8" customWidth="1"/>
    <col min="4355" max="4355" width="5.42578125" style="8" customWidth="1"/>
    <col min="4356" max="4356" width="16.140625" style="8" customWidth="1"/>
    <col min="4357" max="4357" width="35.85546875" style="8" customWidth="1"/>
    <col min="4358" max="4358" width="24" style="8" customWidth="1"/>
    <col min="4359" max="4359" width="9.28515625" style="8" customWidth="1"/>
    <col min="4360" max="4360" width="9.5703125" style="8" customWidth="1"/>
    <col min="4361" max="4609" width="11.42578125" style="8"/>
    <col min="4610" max="4610" width="9.5703125" style="8" customWidth="1"/>
    <col min="4611" max="4611" width="5.42578125" style="8" customWidth="1"/>
    <col min="4612" max="4612" width="16.140625" style="8" customWidth="1"/>
    <col min="4613" max="4613" width="35.85546875" style="8" customWidth="1"/>
    <col min="4614" max="4614" width="24" style="8" customWidth="1"/>
    <col min="4615" max="4615" width="9.28515625" style="8" customWidth="1"/>
    <col min="4616" max="4616" width="9.5703125" style="8" customWidth="1"/>
    <col min="4617" max="4865" width="11.42578125" style="8"/>
    <col min="4866" max="4866" width="9.5703125" style="8" customWidth="1"/>
    <col min="4867" max="4867" width="5.42578125" style="8" customWidth="1"/>
    <col min="4868" max="4868" width="16.140625" style="8" customWidth="1"/>
    <col min="4869" max="4869" width="35.85546875" style="8" customWidth="1"/>
    <col min="4870" max="4870" width="24" style="8" customWidth="1"/>
    <col min="4871" max="4871" width="9.28515625" style="8" customWidth="1"/>
    <col min="4872" max="4872" width="9.5703125" style="8" customWidth="1"/>
    <col min="4873" max="5121" width="11.42578125" style="8"/>
    <col min="5122" max="5122" width="9.5703125" style="8" customWidth="1"/>
    <col min="5123" max="5123" width="5.42578125" style="8" customWidth="1"/>
    <col min="5124" max="5124" width="16.140625" style="8" customWidth="1"/>
    <col min="5125" max="5125" width="35.85546875" style="8" customWidth="1"/>
    <col min="5126" max="5126" width="24" style="8" customWidth="1"/>
    <col min="5127" max="5127" width="9.28515625" style="8" customWidth="1"/>
    <col min="5128" max="5128" width="9.5703125" style="8" customWidth="1"/>
    <col min="5129" max="5377" width="11.42578125" style="8"/>
    <col min="5378" max="5378" width="9.5703125" style="8" customWidth="1"/>
    <col min="5379" max="5379" width="5.42578125" style="8" customWidth="1"/>
    <col min="5380" max="5380" width="16.140625" style="8" customWidth="1"/>
    <col min="5381" max="5381" width="35.85546875" style="8" customWidth="1"/>
    <col min="5382" max="5382" width="24" style="8" customWidth="1"/>
    <col min="5383" max="5383" width="9.28515625" style="8" customWidth="1"/>
    <col min="5384" max="5384" width="9.5703125" style="8" customWidth="1"/>
    <col min="5385" max="5633" width="11.42578125" style="8"/>
    <col min="5634" max="5634" width="9.5703125" style="8" customWidth="1"/>
    <col min="5635" max="5635" width="5.42578125" style="8" customWidth="1"/>
    <col min="5636" max="5636" width="16.140625" style="8" customWidth="1"/>
    <col min="5637" max="5637" width="35.85546875" style="8" customWidth="1"/>
    <col min="5638" max="5638" width="24" style="8" customWidth="1"/>
    <col min="5639" max="5639" width="9.28515625" style="8" customWidth="1"/>
    <col min="5640" max="5640" width="9.5703125" style="8" customWidth="1"/>
    <col min="5641" max="5889" width="11.42578125" style="8"/>
    <col min="5890" max="5890" width="9.5703125" style="8" customWidth="1"/>
    <col min="5891" max="5891" width="5.42578125" style="8" customWidth="1"/>
    <col min="5892" max="5892" width="16.140625" style="8" customWidth="1"/>
    <col min="5893" max="5893" width="35.85546875" style="8" customWidth="1"/>
    <col min="5894" max="5894" width="24" style="8" customWidth="1"/>
    <col min="5895" max="5895" width="9.28515625" style="8" customWidth="1"/>
    <col min="5896" max="5896" width="9.5703125" style="8" customWidth="1"/>
    <col min="5897" max="6145" width="11.42578125" style="8"/>
    <col min="6146" max="6146" width="9.5703125" style="8" customWidth="1"/>
    <col min="6147" max="6147" width="5.42578125" style="8" customWidth="1"/>
    <col min="6148" max="6148" width="16.140625" style="8" customWidth="1"/>
    <col min="6149" max="6149" width="35.85546875" style="8" customWidth="1"/>
    <col min="6150" max="6150" width="24" style="8" customWidth="1"/>
    <col min="6151" max="6151" width="9.28515625" style="8" customWidth="1"/>
    <col min="6152" max="6152" width="9.5703125" style="8" customWidth="1"/>
    <col min="6153" max="6401" width="11.42578125" style="8"/>
    <col min="6402" max="6402" width="9.5703125" style="8" customWidth="1"/>
    <col min="6403" max="6403" width="5.42578125" style="8" customWidth="1"/>
    <col min="6404" max="6404" width="16.140625" style="8" customWidth="1"/>
    <col min="6405" max="6405" width="35.85546875" style="8" customWidth="1"/>
    <col min="6406" max="6406" width="24" style="8" customWidth="1"/>
    <col min="6407" max="6407" width="9.28515625" style="8" customWidth="1"/>
    <col min="6408" max="6408" width="9.5703125" style="8" customWidth="1"/>
    <col min="6409" max="6657" width="11.42578125" style="8"/>
    <col min="6658" max="6658" width="9.5703125" style="8" customWidth="1"/>
    <col min="6659" max="6659" width="5.42578125" style="8" customWidth="1"/>
    <col min="6660" max="6660" width="16.140625" style="8" customWidth="1"/>
    <col min="6661" max="6661" width="35.85546875" style="8" customWidth="1"/>
    <col min="6662" max="6662" width="24" style="8" customWidth="1"/>
    <col min="6663" max="6663" width="9.28515625" style="8" customWidth="1"/>
    <col min="6664" max="6664" width="9.5703125" style="8" customWidth="1"/>
    <col min="6665" max="6913" width="11.42578125" style="8"/>
    <col min="6914" max="6914" width="9.5703125" style="8" customWidth="1"/>
    <col min="6915" max="6915" width="5.42578125" style="8" customWidth="1"/>
    <col min="6916" max="6916" width="16.140625" style="8" customWidth="1"/>
    <col min="6917" max="6917" width="35.85546875" style="8" customWidth="1"/>
    <col min="6918" max="6918" width="24" style="8" customWidth="1"/>
    <col min="6919" max="6919" width="9.28515625" style="8" customWidth="1"/>
    <col min="6920" max="6920" width="9.5703125" style="8" customWidth="1"/>
    <col min="6921" max="7169" width="11.42578125" style="8"/>
    <col min="7170" max="7170" width="9.5703125" style="8" customWidth="1"/>
    <col min="7171" max="7171" width="5.42578125" style="8" customWidth="1"/>
    <col min="7172" max="7172" width="16.140625" style="8" customWidth="1"/>
    <col min="7173" max="7173" width="35.85546875" style="8" customWidth="1"/>
    <col min="7174" max="7174" width="24" style="8" customWidth="1"/>
    <col min="7175" max="7175" width="9.28515625" style="8" customWidth="1"/>
    <col min="7176" max="7176" width="9.5703125" style="8" customWidth="1"/>
    <col min="7177" max="7425" width="11.42578125" style="8"/>
    <col min="7426" max="7426" width="9.5703125" style="8" customWidth="1"/>
    <col min="7427" max="7427" width="5.42578125" style="8" customWidth="1"/>
    <col min="7428" max="7428" width="16.140625" style="8" customWidth="1"/>
    <col min="7429" max="7429" width="35.85546875" style="8" customWidth="1"/>
    <col min="7430" max="7430" width="24" style="8" customWidth="1"/>
    <col min="7431" max="7431" width="9.28515625" style="8" customWidth="1"/>
    <col min="7432" max="7432" width="9.5703125" style="8" customWidth="1"/>
    <col min="7433" max="7681" width="11.42578125" style="8"/>
    <col min="7682" max="7682" width="9.5703125" style="8" customWidth="1"/>
    <col min="7683" max="7683" width="5.42578125" style="8" customWidth="1"/>
    <col min="7684" max="7684" width="16.140625" style="8" customWidth="1"/>
    <col min="7685" max="7685" width="35.85546875" style="8" customWidth="1"/>
    <col min="7686" max="7686" width="24" style="8" customWidth="1"/>
    <col min="7687" max="7687" width="9.28515625" style="8" customWidth="1"/>
    <col min="7688" max="7688" width="9.5703125" style="8" customWidth="1"/>
    <col min="7689" max="7937" width="11.42578125" style="8"/>
    <col min="7938" max="7938" width="9.5703125" style="8" customWidth="1"/>
    <col min="7939" max="7939" width="5.42578125" style="8" customWidth="1"/>
    <col min="7940" max="7940" width="16.140625" style="8" customWidth="1"/>
    <col min="7941" max="7941" width="35.85546875" style="8" customWidth="1"/>
    <col min="7942" max="7942" width="24" style="8" customWidth="1"/>
    <col min="7943" max="7943" width="9.28515625" style="8" customWidth="1"/>
    <col min="7944" max="7944" width="9.5703125" style="8" customWidth="1"/>
    <col min="7945" max="8193" width="11.42578125" style="8"/>
    <col min="8194" max="8194" width="9.5703125" style="8" customWidth="1"/>
    <col min="8195" max="8195" width="5.42578125" style="8" customWidth="1"/>
    <col min="8196" max="8196" width="16.140625" style="8" customWidth="1"/>
    <col min="8197" max="8197" width="35.85546875" style="8" customWidth="1"/>
    <col min="8198" max="8198" width="24" style="8" customWidth="1"/>
    <col min="8199" max="8199" width="9.28515625" style="8" customWidth="1"/>
    <col min="8200" max="8200" width="9.5703125" style="8" customWidth="1"/>
    <col min="8201" max="8449" width="11.42578125" style="8"/>
    <col min="8450" max="8450" width="9.5703125" style="8" customWidth="1"/>
    <col min="8451" max="8451" width="5.42578125" style="8" customWidth="1"/>
    <col min="8452" max="8452" width="16.140625" style="8" customWidth="1"/>
    <col min="8453" max="8453" width="35.85546875" style="8" customWidth="1"/>
    <col min="8454" max="8454" width="24" style="8" customWidth="1"/>
    <col min="8455" max="8455" width="9.28515625" style="8" customWidth="1"/>
    <col min="8456" max="8456" width="9.5703125" style="8" customWidth="1"/>
    <col min="8457" max="8705" width="11.42578125" style="8"/>
    <col min="8706" max="8706" width="9.5703125" style="8" customWidth="1"/>
    <col min="8707" max="8707" width="5.42578125" style="8" customWidth="1"/>
    <col min="8708" max="8708" width="16.140625" style="8" customWidth="1"/>
    <col min="8709" max="8709" width="35.85546875" style="8" customWidth="1"/>
    <col min="8710" max="8710" width="24" style="8" customWidth="1"/>
    <col min="8711" max="8711" width="9.28515625" style="8" customWidth="1"/>
    <col min="8712" max="8712" width="9.5703125" style="8" customWidth="1"/>
    <col min="8713" max="8961" width="11.42578125" style="8"/>
    <col min="8962" max="8962" width="9.5703125" style="8" customWidth="1"/>
    <col min="8963" max="8963" width="5.42578125" style="8" customWidth="1"/>
    <col min="8964" max="8964" width="16.140625" style="8" customWidth="1"/>
    <col min="8965" max="8965" width="35.85546875" style="8" customWidth="1"/>
    <col min="8966" max="8966" width="24" style="8" customWidth="1"/>
    <col min="8967" max="8967" width="9.28515625" style="8" customWidth="1"/>
    <col min="8968" max="8968" width="9.5703125" style="8" customWidth="1"/>
    <col min="8969" max="9217" width="11.42578125" style="8"/>
    <col min="9218" max="9218" width="9.5703125" style="8" customWidth="1"/>
    <col min="9219" max="9219" width="5.42578125" style="8" customWidth="1"/>
    <col min="9220" max="9220" width="16.140625" style="8" customWidth="1"/>
    <col min="9221" max="9221" width="35.85546875" style="8" customWidth="1"/>
    <col min="9222" max="9222" width="24" style="8" customWidth="1"/>
    <col min="9223" max="9223" width="9.28515625" style="8" customWidth="1"/>
    <col min="9224" max="9224" width="9.5703125" style="8" customWidth="1"/>
    <col min="9225" max="9473" width="11.42578125" style="8"/>
    <col min="9474" max="9474" width="9.5703125" style="8" customWidth="1"/>
    <col min="9475" max="9475" width="5.42578125" style="8" customWidth="1"/>
    <col min="9476" max="9476" width="16.140625" style="8" customWidth="1"/>
    <col min="9477" max="9477" width="35.85546875" style="8" customWidth="1"/>
    <col min="9478" max="9478" width="24" style="8" customWidth="1"/>
    <col min="9479" max="9479" width="9.28515625" style="8" customWidth="1"/>
    <col min="9480" max="9480" width="9.5703125" style="8" customWidth="1"/>
    <col min="9481" max="9729" width="11.42578125" style="8"/>
    <col min="9730" max="9730" width="9.5703125" style="8" customWidth="1"/>
    <col min="9731" max="9731" width="5.42578125" style="8" customWidth="1"/>
    <col min="9732" max="9732" width="16.140625" style="8" customWidth="1"/>
    <col min="9733" max="9733" width="35.85546875" style="8" customWidth="1"/>
    <col min="9734" max="9734" width="24" style="8" customWidth="1"/>
    <col min="9735" max="9735" width="9.28515625" style="8" customWidth="1"/>
    <col min="9736" max="9736" width="9.5703125" style="8" customWidth="1"/>
    <col min="9737" max="9985" width="11.42578125" style="8"/>
    <col min="9986" max="9986" width="9.5703125" style="8" customWidth="1"/>
    <col min="9987" max="9987" width="5.42578125" style="8" customWidth="1"/>
    <col min="9988" max="9988" width="16.140625" style="8" customWidth="1"/>
    <col min="9989" max="9989" width="35.85546875" style="8" customWidth="1"/>
    <col min="9990" max="9990" width="24" style="8" customWidth="1"/>
    <col min="9991" max="9991" width="9.28515625" style="8" customWidth="1"/>
    <col min="9992" max="9992" width="9.5703125" style="8" customWidth="1"/>
    <col min="9993" max="10241" width="11.42578125" style="8"/>
    <col min="10242" max="10242" width="9.5703125" style="8" customWidth="1"/>
    <col min="10243" max="10243" width="5.42578125" style="8" customWidth="1"/>
    <col min="10244" max="10244" width="16.140625" style="8" customWidth="1"/>
    <col min="10245" max="10245" width="35.85546875" style="8" customWidth="1"/>
    <col min="10246" max="10246" width="24" style="8" customWidth="1"/>
    <col min="10247" max="10247" width="9.28515625" style="8" customWidth="1"/>
    <col min="10248" max="10248" width="9.5703125" style="8" customWidth="1"/>
    <col min="10249" max="10497" width="11.42578125" style="8"/>
    <col min="10498" max="10498" width="9.5703125" style="8" customWidth="1"/>
    <col min="10499" max="10499" width="5.42578125" style="8" customWidth="1"/>
    <col min="10500" max="10500" width="16.140625" style="8" customWidth="1"/>
    <col min="10501" max="10501" width="35.85546875" style="8" customWidth="1"/>
    <col min="10502" max="10502" width="24" style="8" customWidth="1"/>
    <col min="10503" max="10503" width="9.28515625" style="8" customWidth="1"/>
    <col min="10504" max="10504" width="9.5703125" style="8" customWidth="1"/>
    <col min="10505" max="10753" width="11.42578125" style="8"/>
    <col min="10754" max="10754" width="9.5703125" style="8" customWidth="1"/>
    <col min="10755" max="10755" width="5.42578125" style="8" customWidth="1"/>
    <col min="10756" max="10756" width="16.140625" style="8" customWidth="1"/>
    <col min="10757" max="10757" width="35.85546875" style="8" customWidth="1"/>
    <col min="10758" max="10758" width="24" style="8" customWidth="1"/>
    <col min="10759" max="10759" width="9.28515625" style="8" customWidth="1"/>
    <col min="10760" max="10760" width="9.5703125" style="8" customWidth="1"/>
    <col min="10761" max="11009" width="11.42578125" style="8"/>
    <col min="11010" max="11010" width="9.5703125" style="8" customWidth="1"/>
    <col min="11011" max="11011" width="5.42578125" style="8" customWidth="1"/>
    <col min="11012" max="11012" width="16.140625" style="8" customWidth="1"/>
    <col min="11013" max="11013" width="35.85546875" style="8" customWidth="1"/>
    <col min="11014" max="11014" width="24" style="8" customWidth="1"/>
    <col min="11015" max="11015" width="9.28515625" style="8" customWidth="1"/>
    <col min="11016" max="11016" width="9.5703125" style="8" customWidth="1"/>
    <col min="11017" max="11265" width="11.42578125" style="8"/>
    <col min="11266" max="11266" width="9.5703125" style="8" customWidth="1"/>
    <col min="11267" max="11267" width="5.42578125" style="8" customWidth="1"/>
    <col min="11268" max="11268" width="16.140625" style="8" customWidth="1"/>
    <col min="11269" max="11269" width="35.85546875" style="8" customWidth="1"/>
    <col min="11270" max="11270" width="24" style="8" customWidth="1"/>
    <col min="11271" max="11271" width="9.28515625" style="8" customWidth="1"/>
    <col min="11272" max="11272" width="9.5703125" style="8" customWidth="1"/>
    <col min="11273" max="11521" width="11.42578125" style="8"/>
    <col min="11522" max="11522" width="9.5703125" style="8" customWidth="1"/>
    <col min="11523" max="11523" width="5.42578125" style="8" customWidth="1"/>
    <col min="11524" max="11524" width="16.140625" style="8" customWidth="1"/>
    <col min="11525" max="11525" width="35.85546875" style="8" customWidth="1"/>
    <col min="11526" max="11526" width="24" style="8" customWidth="1"/>
    <col min="11527" max="11527" width="9.28515625" style="8" customWidth="1"/>
    <col min="11528" max="11528" width="9.5703125" style="8" customWidth="1"/>
    <col min="11529" max="11777" width="11.42578125" style="8"/>
    <col min="11778" max="11778" width="9.5703125" style="8" customWidth="1"/>
    <col min="11779" max="11779" width="5.42578125" style="8" customWidth="1"/>
    <col min="11780" max="11780" width="16.140625" style="8" customWidth="1"/>
    <col min="11781" max="11781" width="35.85546875" style="8" customWidth="1"/>
    <col min="11782" max="11782" width="24" style="8" customWidth="1"/>
    <col min="11783" max="11783" width="9.28515625" style="8" customWidth="1"/>
    <col min="11784" max="11784" width="9.5703125" style="8" customWidth="1"/>
    <col min="11785" max="12033" width="11.42578125" style="8"/>
    <col min="12034" max="12034" width="9.5703125" style="8" customWidth="1"/>
    <col min="12035" max="12035" width="5.42578125" style="8" customWidth="1"/>
    <col min="12036" max="12036" width="16.140625" style="8" customWidth="1"/>
    <col min="12037" max="12037" width="35.85546875" style="8" customWidth="1"/>
    <col min="12038" max="12038" width="24" style="8" customWidth="1"/>
    <col min="12039" max="12039" width="9.28515625" style="8" customWidth="1"/>
    <col min="12040" max="12040" width="9.5703125" style="8" customWidth="1"/>
    <col min="12041" max="12289" width="11.42578125" style="8"/>
    <col min="12290" max="12290" width="9.5703125" style="8" customWidth="1"/>
    <col min="12291" max="12291" width="5.42578125" style="8" customWidth="1"/>
    <col min="12292" max="12292" width="16.140625" style="8" customWidth="1"/>
    <col min="12293" max="12293" width="35.85546875" style="8" customWidth="1"/>
    <col min="12294" max="12294" width="24" style="8" customWidth="1"/>
    <col min="12295" max="12295" width="9.28515625" style="8" customWidth="1"/>
    <col min="12296" max="12296" width="9.5703125" style="8" customWidth="1"/>
    <col min="12297" max="12545" width="11.42578125" style="8"/>
    <col min="12546" max="12546" width="9.5703125" style="8" customWidth="1"/>
    <col min="12547" max="12547" width="5.42578125" style="8" customWidth="1"/>
    <col min="12548" max="12548" width="16.140625" style="8" customWidth="1"/>
    <col min="12549" max="12549" width="35.85546875" style="8" customWidth="1"/>
    <col min="12550" max="12550" width="24" style="8" customWidth="1"/>
    <col min="12551" max="12551" width="9.28515625" style="8" customWidth="1"/>
    <col min="12552" max="12552" width="9.5703125" style="8" customWidth="1"/>
    <col min="12553" max="12801" width="11.42578125" style="8"/>
    <col min="12802" max="12802" width="9.5703125" style="8" customWidth="1"/>
    <col min="12803" max="12803" width="5.42578125" style="8" customWidth="1"/>
    <col min="12804" max="12804" width="16.140625" style="8" customWidth="1"/>
    <col min="12805" max="12805" width="35.85546875" style="8" customWidth="1"/>
    <col min="12806" max="12806" width="24" style="8" customWidth="1"/>
    <col min="12807" max="12807" width="9.28515625" style="8" customWidth="1"/>
    <col min="12808" max="12808" width="9.5703125" style="8" customWidth="1"/>
    <col min="12809" max="13057" width="11.42578125" style="8"/>
    <col min="13058" max="13058" width="9.5703125" style="8" customWidth="1"/>
    <col min="13059" max="13059" width="5.42578125" style="8" customWidth="1"/>
    <col min="13060" max="13060" width="16.140625" style="8" customWidth="1"/>
    <col min="13061" max="13061" width="35.85546875" style="8" customWidth="1"/>
    <col min="13062" max="13062" width="24" style="8" customWidth="1"/>
    <col min="13063" max="13063" width="9.28515625" style="8" customWidth="1"/>
    <col min="13064" max="13064" width="9.5703125" style="8" customWidth="1"/>
    <col min="13065" max="13313" width="11.42578125" style="8"/>
    <col min="13314" max="13314" width="9.5703125" style="8" customWidth="1"/>
    <col min="13315" max="13315" width="5.42578125" style="8" customWidth="1"/>
    <col min="13316" max="13316" width="16.140625" style="8" customWidth="1"/>
    <col min="13317" max="13317" width="35.85546875" style="8" customWidth="1"/>
    <col min="13318" max="13318" width="24" style="8" customWidth="1"/>
    <col min="13319" max="13319" width="9.28515625" style="8" customWidth="1"/>
    <col min="13320" max="13320" width="9.5703125" style="8" customWidth="1"/>
    <col min="13321" max="13569" width="11.42578125" style="8"/>
    <col min="13570" max="13570" width="9.5703125" style="8" customWidth="1"/>
    <col min="13571" max="13571" width="5.42578125" style="8" customWidth="1"/>
    <col min="13572" max="13572" width="16.140625" style="8" customWidth="1"/>
    <col min="13573" max="13573" width="35.85546875" style="8" customWidth="1"/>
    <col min="13574" max="13574" width="24" style="8" customWidth="1"/>
    <col min="13575" max="13575" width="9.28515625" style="8" customWidth="1"/>
    <col min="13576" max="13576" width="9.5703125" style="8" customWidth="1"/>
    <col min="13577" max="13825" width="11.42578125" style="8"/>
    <col min="13826" max="13826" width="9.5703125" style="8" customWidth="1"/>
    <col min="13827" max="13827" width="5.42578125" style="8" customWidth="1"/>
    <col min="13828" max="13828" width="16.140625" style="8" customWidth="1"/>
    <col min="13829" max="13829" width="35.85546875" style="8" customWidth="1"/>
    <col min="13830" max="13830" width="24" style="8" customWidth="1"/>
    <col min="13831" max="13831" width="9.28515625" style="8" customWidth="1"/>
    <col min="13832" max="13832" width="9.5703125" style="8" customWidth="1"/>
    <col min="13833" max="14081" width="11.42578125" style="8"/>
    <col min="14082" max="14082" width="9.5703125" style="8" customWidth="1"/>
    <col min="14083" max="14083" width="5.42578125" style="8" customWidth="1"/>
    <col min="14084" max="14084" width="16.140625" style="8" customWidth="1"/>
    <col min="14085" max="14085" width="35.85546875" style="8" customWidth="1"/>
    <col min="14086" max="14086" width="24" style="8" customWidth="1"/>
    <col min="14087" max="14087" width="9.28515625" style="8" customWidth="1"/>
    <col min="14088" max="14088" width="9.5703125" style="8" customWidth="1"/>
    <col min="14089" max="14337" width="11.42578125" style="8"/>
    <col min="14338" max="14338" width="9.5703125" style="8" customWidth="1"/>
    <col min="14339" max="14339" width="5.42578125" style="8" customWidth="1"/>
    <col min="14340" max="14340" width="16.140625" style="8" customWidth="1"/>
    <col min="14341" max="14341" width="35.85546875" style="8" customWidth="1"/>
    <col min="14342" max="14342" width="24" style="8" customWidth="1"/>
    <col min="14343" max="14343" width="9.28515625" style="8" customWidth="1"/>
    <col min="14344" max="14344" width="9.5703125" style="8" customWidth="1"/>
    <col min="14345" max="14593" width="11.42578125" style="8"/>
    <col min="14594" max="14594" width="9.5703125" style="8" customWidth="1"/>
    <col min="14595" max="14595" width="5.42578125" style="8" customWidth="1"/>
    <col min="14596" max="14596" width="16.140625" style="8" customWidth="1"/>
    <col min="14597" max="14597" width="35.85546875" style="8" customWidth="1"/>
    <col min="14598" max="14598" width="24" style="8" customWidth="1"/>
    <col min="14599" max="14599" width="9.28515625" style="8" customWidth="1"/>
    <col min="14600" max="14600" width="9.5703125" style="8" customWidth="1"/>
    <col min="14601" max="14849" width="11.42578125" style="8"/>
    <col min="14850" max="14850" width="9.5703125" style="8" customWidth="1"/>
    <col min="14851" max="14851" width="5.42578125" style="8" customWidth="1"/>
    <col min="14852" max="14852" width="16.140625" style="8" customWidth="1"/>
    <col min="14853" max="14853" width="35.85546875" style="8" customWidth="1"/>
    <col min="14854" max="14854" width="24" style="8" customWidth="1"/>
    <col min="14855" max="14855" width="9.28515625" style="8" customWidth="1"/>
    <col min="14856" max="14856" width="9.5703125" style="8" customWidth="1"/>
    <col min="14857" max="15105" width="11.42578125" style="8"/>
    <col min="15106" max="15106" width="9.5703125" style="8" customWidth="1"/>
    <col min="15107" max="15107" width="5.42578125" style="8" customWidth="1"/>
    <col min="15108" max="15108" width="16.140625" style="8" customWidth="1"/>
    <col min="15109" max="15109" width="35.85546875" style="8" customWidth="1"/>
    <col min="15110" max="15110" width="24" style="8" customWidth="1"/>
    <col min="15111" max="15111" width="9.28515625" style="8" customWidth="1"/>
    <col min="15112" max="15112" width="9.5703125" style="8" customWidth="1"/>
    <col min="15113" max="15361" width="11.42578125" style="8"/>
    <col min="15362" max="15362" width="9.5703125" style="8" customWidth="1"/>
    <col min="15363" max="15363" width="5.42578125" style="8" customWidth="1"/>
    <col min="15364" max="15364" width="16.140625" style="8" customWidth="1"/>
    <col min="15365" max="15365" width="35.85546875" style="8" customWidth="1"/>
    <col min="15366" max="15366" width="24" style="8" customWidth="1"/>
    <col min="15367" max="15367" width="9.28515625" style="8" customWidth="1"/>
    <col min="15368" max="15368" width="9.5703125" style="8" customWidth="1"/>
    <col min="15369" max="15617" width="11.42578125" style="8"/>
    <col min="15618" max="15618" width="9.5703125" style="8" customWidth="1"/>
    <col min="15619" max="15619" width="5.42578125" style="8" customWidth="1"/>
    <col min="15620" max="15620" width="16.140625" style="8" customWidth="1"/>
    <col min="15621" max="15621" width="35.85546875" style="8" customWidth="1"/>
    <col min="15622" max="15622" width="24" style="8" customWidth="1"/>
    <col min="15623" max="15623" width="9.28515625" style="8" customWidth="1"/>
    <col min="15624" max="15624" width="9.5703125" style="8" customWidth="1"/>
    <col min="15625" max="15873" width="11.42578125" style="8"/>
    <col min="15874" max="15874" width="9.5703125" style="8" customWidth="1"/>
    <col min="15875" max="15875" width="5.42578125" style="8" customWidth="1"/>
    <col min="15876" max="15876" width="16.140625" style="8" customWidth="1"/>
    <col min="15877" max="15877" width="35.85546875" style="8" customWidth="1"/>
    <col min="15878" max="15878" width="24" style="8" customWidth="1"/>
    <col min="15879" max="15879" width="9.28515625" style="8" customWidth="1"/>
    <col min="15880" max="15880" width="9.5703125" style="8" customWidth="1"/>
    <col min="15881" max="16129" width="11.42578125" style="8"/>
    <col min="16130" max="16130" width="9.5703125" style="8" customWidth="1"/>
    <col min="16131" max="16131" width="5.42578125" style="8" customWidth="1"/>
    <col min="16132" max="16132" width="16.140625" style="8" customWidth="1"/>
    <col min="16133" max="16133" width="35.85546875" style="8" customWidth="1"/>
    <col min="16134" max="16134" width="24" style="8" customWidth="1"/>
    <col min="16135" max="16135" width="9.28515625" style="8" customWidth="1"/>
    <col min="16136" max="16136" width="9.5703125" style="8" customWidth="1"/>
    <col min="16137" max="16384" width="11.42578125" style="8"/>
  </cols>
  <sheetData>
    <row r="1" spans="2:9" ht="13.5" thickBot="1" x14ac:dyDescent="0.25"/>
    <row r="2" spans="2:9" x14ac:dyDescent="0.2">
      <c r="B2" s="65" t="s">
        <v>21</v>
      </c>
      <c r="C2" s="66"/>
      <c r="D2" s="66"/>
      <c r="E2" s="66"/>
      <c r="F2" s="67"/>
      <c r="G2" s="68"/>
      <c r="H2" s="69"/>
    </row>
    <row r="3" spans="2:9" ht="13.5" thickBot="1" x14ac:dyDescent="0.25">
      <c r="B3" s="72" t="s">
        <v>22</v>
      </c>
      <c r="C3" s="73"/>
      <c r="D3" s="73"/>
      <c r="E3" s="73"/>
      <c r="F3" s="74"/>
      <c r="G3" s="70"/>
      <c r="H3" s="71"/>
    </row>
    <row r="4" spans="2:9" ht="13.5" thickBot="1" x14ac:dyDescent="0.25">
      <c r="B4" s="9"/>
      <c r="H4" s="10"/>
    </row>
    <row r="5" spans="2:9" ht="13.5" thickBot="1" x14ac:dyDescent="0.25">
      <c r="B5" s="75" t="s">
        <v>23</v>
      </c>
      <c r="C5" s="76"/>
      <c r="D5" s="11" t="s">
        <v>24</v>
      </c>
      <c r="E5" s="12" t="s">
        <v>25</v>
      </c>
      <c r="F5" s="77" t="s">
        <v>26</v>
      </c>
      <c r="G5" s="78"/>
      <c r="H5" s="79"/>
    </row>
    <row r="6" spans="2:9" ht="13.5" thickBot="1" x14ac:dyDescent="0.25">
      <c r="B6" s="58">
        <v>1</v>
      </c>
      <c r="C6" s="59"/>
      <c r="D6" s="14">
        <v>44813</v>
      </c>
      <c r="E6" s="13" t="s">
        <v>28</v>
      </c>
      <c r="F6" s="60" t="s">
        <v>27</v>
      </c>
      <c r="G6" s="61"/>
      <c r="H6" s="62"/>
    </row>
    <row r="7" spans="2:9" x14ac:dyDescent="0.2">
      <c r="B7" s="58"/>
      <c r="C7" s="59"/>
      <c r="D7" s="14"/>
      <c r="E7" s="13"/>
      <c r="F7" s="60"/>
      <c r="G7" s="61"/>
      <c r="H7" s="62"/>
    </row>
    <row r="8" spans="2:9" x14ac:dyDescent="0.2">
      <c r="B8" s="50"/>
      <c r="C8" s="51"/>
      <c r="D8" s="15"/>
      <c r="E8" s="13"/>
      <c r="F8" s="52"/>
      <c r="G8" s="52"/>
      <c r="H8" s="53"/>
      <c r="I8" s="16"/>
    </row>
    <row r="9" spans="2:9" x14ac:dyDescent="0.2">
      <c r="B9" s="50"/>
      <c r="C9" s="51"/>
      <c r="D9" s="15"/>
      <c r="E9" s="13"/>
      <c r="F9" s="63"/>
      <c r="G9" s="63"/>
      <c r="H9" s="64"/>
    </row>
    <row r="10" spans="2:9" x14ac:dyDescent="0.2">
      <c r="B10" s="50"/>
      <c r="C10" s="51"/>
      <c r="D10" s="17"/>
      <c r="E10" s="17"/>
      <c r="F10" s="52"/>
      <c r="G10" s="52"/>
      <c r="H10" s="53"/>
    </row>
    <row r="11" spans="2:9" x14ac:dyDescent="0.2">
      <c r="B11" s="50"/>
      <c r="C11" s="51"/>
      <c r="D11" s="17"/>
      <c r="E11" s="18"/>
      <c r="F11" s="52"/>
      <c r="G11" s="52"/>
      <c r="H11" s="53"/>
    </row>
    <row r="12" spans="2:9" ht="13.5" thickBot="1" x14ac:dyDescent="0.25">
      <c r="B12" s="54"/>
      <c r="C12" s="55"/>
      <c r="D12" s="19"/>
      <c r="E12" s="20"/>
      <c r="F12" s="56"/>
      <c r="G12" s="56"/>
      <c r="H12" s="57"/>
    </row>
  </sheetData>
  <mergeCells count="19">
    <mergeCell ref="B6:C6"/>
    <mergeCell ref="F6:H6"/>
    <mergeCell ref="B2:F2"/>
    <mergeCell ref="G2:H3"/>
    <mergeCell ref="B3:F3"/>
    <mergeCell ref="B5:C5"/>
    <mergeCell ref="F5:H5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C-F-42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CALIDAD04 CAL04. CALIDAD</dc:creator>
  <cp:lastModifiedBy>CALIDAD04 CAL04. CALIDAD</cp:lastModifiedBy>
  <dcterms:created xsi:type="dcterms:W3CDTF">2022-09-02T19:40:48Z</dcterms:created>
  <dcterms:modified xsi:type="dcterms:W3CDTF">2022-10-13T20:31:45Z</dcterms:modified>
</cp:coreProperties>
</file>